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Balance Sheet" sheetId="1" r:id="rId1"/>
    <sheet name="Income Statement" sheetId="2" r:id="rId2"/>
    <sheet name="Cashflow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<sst xmlns="http://schemas.openxmlformats.org/spreadsheetml/2006/main" count="208" uniqueCount="193">
  <si>
    <t>Unit: VND</t>
  </si>
  <si>
    <t>Items</t>
  </si>
  <si>
    <t>ASSETS</t>
  </si>
  <si>
    <t xml:space="preserve">A- CURRENT ASSETS </t>
  </si>
  <si>
    <t>I. Cash and cash equivalents</t>
  </si>
  <si>
    <t>2. Cash equivalents</t>
  </si>
  <si>
    <t>II. Short-term financial investments</t>
  </si>
  <si>
    <t>1. Investment in Securities</t>
  </si>
  <si>
    <t>2. Provisions for impairment of securities</t>
  </si>
  <si>
    <t>3. Investments hold until due date</t>
  </si>
  <si>
    <t>III. Short-term receivables</t>
  </si>
  <si>
    <t>1.Trade accounts receivable</t>
  </si>
  <si>
    <t>1.1. Receivables from insurance contracts</t>
  </si>
  <si>
    <t>1.2. Other receivables</t>
  </si>
  <si>
    <t>IV. Inventories</t>
  </si>
  <si>
    <t>1.Inventories</t>
  </si>
  <si>
    <t>1. Short-term prepaid expenses</t>
  </si>
  <si>
    <t>1.1. Unallocated commission expenses</t>
  </si>
  <si>
    <t>1.2. Other short-term prepaid expenses</t>
  </si>
  <si>
    <t>2. VAT deductibles</t>
  </si>
  <si>
    <t>1. Retroceded premium reserve</t>
  </si>
  <si>
    <t>2. Outward claim reserve</t>
  </si>
  <si>
    <t>B. FIXED ASSETS (200=210+220+240+250+260)</t>
  </si>
  <si>
    <t>I. Long-term receivables</t>
  </si>
  <si>
    <t>II.Fixed assets</t>
  </si>
  <si>
    <t>1. Tangible fixed assets</t>
  </si>
  <si>
    <t>- Cost</t>
  </si>
  <si>
    <t>- Accumulated depreciation</t>
  </si>
  <si>
    <t>III. Investment in real estates</t>
  </si>
  <si>
    <t>1. Investment in joint ventures</t>
  </si>
  <si>
    <t>4. Investment hold until due date</t>
  </si>
  <si>
    <t>1. Long-term prepayments</t>
  </si>
  <si>
    <t>2. Deferred tax assets</t>
  </si>
  <si>
    <t>3. Other long-term assets</t>
  </si>
  <si>
    <t xml:space="preserve">TOTAL ASSETS </t>
  </si>
  <si>
    <t>RESOURCES</t>
  </si>
  <si>
    <t xml:space="preserve">A. LIABILITIES </t>
  </si>
  <si>
    <t>I. Current liabilities</t>
  </si>
  <si>
    <t>II. Long-term liabilities</t>
  </si>
  <si>
    <t xml:space="preserve">B.EQUITY </t>
  </si>
  <si>
    <t>I. Owners' equity</t>
  </si>
  <si>
    <t>1. Owners' contributed capital</t>
  </si>
  <si>
    <t>2.Share premium</t>
  </si>
  <si>
    <t>2. Advanced payments to suppliers</t>
  </si>
  <si>
    <t>2. Allowance for inventories</t>
  </si>
  <si>
    <t>4. Other short-term receivables</t>
  </si>
  <si>
    <t>5. Provision for doubtful debts</t>
  </si>
  <si>
    <t>3. Internal short-term receivables</t>
  </si>
  <si>
    <t>3. Taxes and receivables from the State</t>
  </si>
  <si>
    <t>4. Repos of Government bonds</t>
  </si>
  <si>
    <t>5. Other current assets</t>
  </si>
  <si>
    <t>1. Long-term receivables from customers</t>
  </si>
  <si>
    <t>2. Working capital from sub-units</t>
  </si>
  <si>
    <t>3. Long-term internal receivables</t>
  </si>
  <si>
    <t>4. Other long-term receivables</t>
  </si>
  <si>
    <t>4.1. Insurance deposit</t>
  </si>
  <si>
    <t>2. Finance lease assets</t>
  </si>
  <si>
    <t>224</t>
  </si>
  <si>
    <t xml:space="preserve">   - Historical cost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</si>
  <si>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</si>
  <si>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</si>
  <si>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</si>
  <si>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</si>
  <si>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</si>
  <si>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</si>
  <si>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</si>
  <si>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</si>
  <si>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</si>
  <si>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IV. Long-term financial investments</t>
  </si>
  <si>
    <t>1. Investment in subsidiaries</t>
  </si>
  <si>
    <t>3. Provision for diminution in value of long-term financial investment</t>
  </si>
  <si>
    <t>V. Other long-term assets</t>
  </si>
  <si>
    <t>1. Short-term borrowings</t>
  </si>
  <si>
    <t>2. Payables to sellers</t>
  </si>
  <si>
    <t>1.1. Payables for insurance contracts</t>
  </si>
  <si>
    <t>3. Advances from customers</t>
  </si>
  <si>
    <t>1.2. Other payables to sellers</t>
  </si>
  <si>
    <t>4. Taxes and amounts payable to the State budget</t>
  </si>
  <si>
    <t>5. Payables to employees</t>
  </si>
  <si>
    <t>6. Expense payables</t>
  </si>
  <si>
    <t>7. Internal payables</t>
  </si>
  <si>
    <t>8. Other short-term payables</t>
  </si>
  <si>
    <t>9. Unearned revenue</t>
  </si>
  <si>
    <t>10. Unearned commissions</t>
  </si>
  <si>
    <t>12. Bonus and welfare funds</t>
  </si>
  <si>
    <t>13. Repos of Government bonds</t>
  </si>
  <si>
    <t>14. Reserves</t>
  </si>
  <si>
    <t>14.1. Premium reserve</t>
  </si>
  <si>
    <t>14.2. Claim reserve</t>
  </si>
  <si>
    <t>14.3. Catastrophe reserve</t>
  </si>
  <si>
    <t>1. Long-term Payables to sellers</t>
  </si>
  <si>
    <t>2. Long-term internal payables</t>
  </si>
  <si>
    <t>3. Other long-term payables</t>
  </si>
  <si>
    <t>4. Long-term borrowings</t>
  </si>
  <si>
    <t>6. Provisions for severance allowances</t>
  </si>
  <si>
    <t>7. Provision for long-term payables</t>
  </si>
  <si>
    <t>8. Science and Technology Development Fund</t>
  </si>
  <si>
    <t>10. Other Funds belonging to Equity</t>
  </si>
  <si>
    <t>11. Retained earnings</t>
  </si>
  <si>
    <t>3. Other capital</t>
  </si>
  <si>
    <t>4. Treasury stock</t>
  </si>
  <si>
    <t>5. Revaluation differences on Assets</t>
  </si>
  <si>
    <t>9. Required reserve fund</t>
  </si>
  <si>
    <t>6. Exchange rate differences</t>
  </si>
  <si>
    <t>7. Investment &amp; Development Fund</t>
  </si>
  <si>
    <t>8. Finance reserve fund</t>
  </si>
  <si>
    <t>TOTAL RESOURCES</t>
  </si>
  <si>
    <t/>
  </si>
  <si>
    <t>BALANCE SHEET</t>
  </si>
  <si>
    <t>Company: Bao Long Insurance Corporation (BLI)</t>
  </si>
  <si>
    <t>VIII. Reinsurance assets</t>
  </si>
  <si>
    <t>- Historical cost</t>
  </si>
  <si>
    <t>10</t>
  </si>
  <si>
    <t>11</t>
  </si>
  <si>
    <t>20</t>
  </si>
  <si>
    <t>21</t>
  </si>
  <si>
    <t>22</t>
  </si>
  <si>
    <t>23</t>
  </si>
  <si>
    <t>24</t>
  </si>
  <si>
    <t>50</t>
  </si>
  <si>
    <t>51</t>
  </si>
  <si>
    <t>52</t>
  </si>
  <si>
    <t>60</t>
  </si>
  <si>
    <t>70</t>
  </si>
  <si>
    <t>Financial Statement</t>
  </si>
  <si>
    <t xml:space="preserve">Income Statement </t>
  </si>
  <si>
    <t>12</t>
  </si>
  <si>
    <t>13</t>
  </si>
  <si>
    <t>4. Provision for impairment of short-term financial investments</t>
  </si>
  <si>
    <t>Other short-term assets</t>
  </si>
  <si>
    <t>4.2. Other long-term receivables</t>
  </si>
  <si>
    <t>- Accumulated amortization</t>
  </si>
  <si>
    <t>11. Allowance for short-term payables</t>
  </si>
  <si>
    <t>5. Deferred tax payables</t>
  </si>
  <si>
    <t>5. Allowance for long-term doubtful receivables</t>
  </si>
  <si>
    <t>I. Cash flows from operating activities</t>
  </si>
  <si>
    <t>2. Receipts from premium and commission liabilities</t>
  </si>
  <si>
    <t>3. Receipts from reduced cost of revenue</t>
  </si>
  <si>
    <t>4. Receipts from other operating activities</t>
  </si>
  <si>
    <t>5. Claims payment</t>
  </si>
  <si>
    <t xml:space="preserve">6. Payments for commission and other liabilities </t>
  </si>
  <si>
    <t>7. Payments to suppliers</t>
  </si>
  <si>
    <t>8. Payments to employees</t>
  </si>
  <si>
    <t>9. Payments for tax and payables to the States</t>
  </si>
  <si>
    <t xml:space="preserve">Net cash from operating activities </t>
  </si>
  <si>
    <t>II. Cash flows from investing activities</t>
  </si>
  <si>
    <t xml:space="preserve">Net cash flows from investing activities </t>
  </si>
  <si>
    <t>III. Cash flows from financing activities</t>
  </si>
  <si>
    <t>1. Proceeds from borrowings</t>
  </si>
  <si>
    <t>2. Proceeds from share issue and capital contribution by owners</t>
  </si>
  <si>
    <t>3. Interest income from deposits</t>
  </si>
  <si>
    <t xml:space="preserve">4. Payments of principal </t>
  </si>
  <si>
    <t>5. Payments for capital recovery of owners, buy-back</t>
  </si>
  <si>
    <t>6. Cash payments of dividends</t>
  </si>
  <si>
    <t xml:space="preserve">Net cash from financing activities </t>
  </si>
  <si>
    <t>Net cash increase/ decrease during the period (50 = 20+30+40)</t>
  </si>
  <si>
    <t>Cash and cash equivalent at beginning of period</t>
  </si>
  <si>
    <t>Effects of changes in foreign exchange rate</t>
  </si>
  <si>
    <t>Cash and cash equivalent at end of period (70 = 50+60+61)</t>
  </si>
  <si>
    <t>Cash flows</t>
  </si>
  <si>
    <t>Quarter 4 Year 2019</t>
  </si>
  <si>
    <t>31/12/2019</t>
  </si>
  <si>
    <t>1. Cash</t>
  </si>
  <si>
    <t>1. Receipts from sales, services provision and other revenue</t>
  </si>
  <si>
    <t>11. Other payments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</si>
  <si>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</si>
  <si>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</si>
  <si>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</si>
  <si>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5. Interest and dividend received </t>
  </si>
  <si>
    <t>74,604,£02,449</t>
  </si>
  <si>
    <t xml:space="preserve">1, Net income from insurance business </t>
  </si>
  <si>
    <t>2, Income from real estate investment</t>
  </si>
  <si>
    <t>3, Financial income</t>
  </si>
  <si>
    <t>4, Other income</t>
  </si>
  <si>
    <t>5, Total costs for insurance business</t>
  </si>
  <si>
    <t>6, Cost of real estate investment</t>
  </si>
  <si>
    <t>7,, Financial expenses</t>
  </si>
  <si>
    <t>8, General and administration expenses</t>
  </si>
  <si>
    <t>9, Other expenses</t>
  </si>
  <si>
    <t>10, Accounting profit (loss) before tax</t>
  </si>
  <si>
    <t>11, Income tax payable</t>
  </si>
  <si>
    <t>12, Deferred income tax</t>
  </si>
  <si>
    <t>13, Net profit (loss) after tax</t>
  </si>
  <si>
    <t>14, Earning per share</t>
  </si>
  <si>
    <t>Code</t>
  </si>
  <si>
    <t xml:space="preserve">10. Other receipts </t>
  </si>
  <si>
    <t xml:space="preserve">4. Recovery of lending, proceeds from sale of debt instruments </t>
  </si>
  <si>
    <t>30/06/2020</t>
  </si>
  <si>
    <t>(23,402,696,513]</t>
  </si>
  <si>
    <t>As of 30/06/2020</t>
  </si>
  <si>
    <t>9. Provision for resignation subsidy</t>
  </si>
  <si>
    <t>Reviewed Financial Statement 2020</t>
  </si>
  <si>
    <t>30/06/2019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</si>
</sst>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60F1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3" fontId="2" fillId="0" borderId="10" xfId="42" applyNumberFormat="1" applyFont="1" applyBorder="1" applyAlignment="1">
      <alignment horizontal="right"/>
    </xf>
    <xf numFmtId="3" fontId="3" fillId="0" borderId="10" xfId="42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172" fontId="7" fillId="0" borderId="10" xfId="42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horizontal="right" vertical="center"/>
    </xf>
    <xf numFmtId="172" fontId="6" fillId="0" borderId="10" xfId="42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vertical="center" wrapText="1"/>
    </xf>
    <xf numFmtId="173" fontId="7" fillId="0" borderId="10" xfId="42" applyNumberFormat="1" applyFon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173" fontId="6" fillId="0" borderId="10" xfId="42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33.125" style="1" customWidth="1"/>
    <col min="2" max="2" width="6.75390625" style="1" customWidth="1"/>
    <col min="3" max="3" width="5.125" style="6" hidden="1" customWidth="1"/>
    <col min="4" max="4" width="20.125" style="61" customWidth="1"/>
    <col min="5" max="5" width="18.25390625" style="62" customWidth="1"/>
    <col min="6" max="16384" width="9.00390625" style="1" customWidth="1"/>
  </cols>
  <sheetData>
    <row r="1" spans="1:5" s="6" customFormat="1" ht="15">
      <c r="A1" s="12" t="s">
        <v>109</v>
      </c>
      <c r="B1" s="12"/>
      <c r="C1" s="6" t="s">
        <v>124</v>
      </c>
      <c r="D1" s="40"/>
      <c r="E1" s="41"/>
    </row>
    <row r="2" spans="1:5" s="6" customFormat="1" ht="15">
      <c r="A2" s="6" t="s">
        <v>191</v>
      </c>
      <c r="C2" s="6" t="s">
        <v>160</v>
      </c>
      <c r="D2" s="40"/>
      <c r="E2" s="41"/>
    </row>
    <row r="3" spans="1:5" s="6" customFormat="1" ht="15">
      <c r="A3" s="63"/>
      <c r="B3" s="63"/>
      <c r="D3" s="40"/>
      <c r="E3" s="41"/>
    </row>
    <row r="4" spans="3:5" s="6" customFormat="1" ht="15">
      <c r="C4" s="63" t="s">
        <v>107</v>
      </c>
      <c r="D4" s="63"/>
      <c r="E4" s="41"/>
    </row>
    <row r="5" spans="1:5" s="6" customFormat="1" ht="19.5" customHeight="1">
      <c r="A5" s="64" t="s">
        <v>108</v>
      </c>
      <c r="B5" s="63"/>
      <c r="C5" s="63"/>
      <c r="D5" s="63"/>
      <c r="E5" s="41"/>
    </row>
    <row r="6" spans="1:5" s="6" customFormat="1" ht="15">
      <c r="A6" s="8" t="s">
        <v>189</v>
      </c>
      <c r="B6" s="8"/>
      <c r="C6" s="8"/>
      <c r="D6" s="42"/>
      <c r="E6" s="42" t="s">
        <v>0</v>
      </c>
    </row>
    <row r="7" spans="1:5" ht="14.25">
      <c r="A7" s="20"/>
      <c r="B7" s="20"/>
      <c r="C7" s="8"/>
      <c r="D7" s="43"/>
      <c r="E7" s="44"/>
    </row>
    <row r="8" spans="1:5" s="2" customFormat="1" ht="15">
      <c r="A8" s="16" t="s">
        <v>1</v>
      </c>
      <c r="B8" s="17" t="s">
        <v>184</v>
      </c>
      <c r="C8" s="18"/>
      <c r="D8" s="45" t="s">
        <v>187</v>
      </c>
      <c r="E8" s="46" t="s">
        <v>161</v>
      </c>
    </row>
    <row r="9" spans="1:5" ht="13.5" customHeight="1">
      <c r="A9" s="19" t="s">
        <v>2</v>
      </c>
      <c r="B9" s="5"/>
      <c r="C9" s="18"/>
      <c r="D9" s="47"/>
      <c r="E9" s="47"/>
    </row>
    <row r="10" spans="1:5" ht="13.5" customHeight="1">
      <c r="A10" s="19" t="s">
        <v>3</v>
      </c>
      <c r="B10" s="5">
        <v>100</v>
      </c>
      <c r="C10" s="18"/>
      <c r="D10" s="48">
        <v>1724902600432</v>
      </c>
      <c r="E10" s="48">
        <v>1749934164717</v>
      </c>
    </row>
    <row r="11" spans="1:5" ht="13.5" customHeight="1">
      <c r="A11" s="21" t="s">
        <v>4</v>
      </c>
      <c r="B11" s="5">
        <v>110</v>
      </c>
      <c r="C11" s="18"/>
      <c r="D11" s="48">
        <v>239649974304</v>
      </c>
      <c r="E11" s="48">
        <v>347704234926</v>
      </c>
    </row>
    <row r="12" spans="1:5" ht="13.5" customHeight="1">
      <c r="A12" s="21" t="s">
        <v>162</v>
      </c>
      <c r="B12" s="4">
        <v>111</v>
      </c>
      <c r="C12" s="18"/>
      <c r="D12" s="48"/>
      <c r="E12" s="48">
        <v>347704234926</v>
      </c>
    </row>
    <row r="13" spans="1:5" ht="13.5" customHeight="1">
      <c r="A13" s="21" t="s">
        <v>5</v>
      </c>
      <c r="B13" s="4">
        <v>112</v>
      </c>
      <c r="C13" s="18"/>
      <c r="D13" s="49">
        <v>30000000000</v>
      </c>
      <c r="E13" s="43"/>
    </row>
    <row r="14" spans="1:5" ht="13.5" customHeight="1">
      <c r="A14" s="19" t="s">
        <v>6</v>
      </c>
      <c r="B14" s="5">
        <v>120</v>
      </c>
      <c r="C14" s="18"/>
      <c r="D14" s="48">
        <v>832712593864</v>
      </c>
      <c r="E14" s="48">
        <v>761881950978</v>
      </c>
    </row>
    <row r="15" spans="1:5" ht="13.5" customHeight="1">
      <c r="A15" s="21" t="s">
        <v>7</v>
      </c>
      <c r="B15" s="4">
        <v>121</v>
      </c>
      <c r="C15" s="18"/>
      <c r="D15" s="48">
        <v>59397583819</v>
      </c>
      <c r="E15" s="48">
        <v>57225679647</v>
      </c>
    </row>
    <row r="16" spans="1:5" ht="13.5" customHeight="1">
      <c r="A16" s="21" t="s">
        <v>8</v>
      </c>
      <c r="B16" s="4">
        <v>122</v>
      </c>
      <c r="C16" s="18"/>
      <c r="D16" s="49">
        <v>-11698861528</v>
      </c>
      <c r="E16" s="49">
        <v>-10369692890</v>
      </c>
    </row>
    <row r="17" spans="1:5" ht="14.25">
      <c r="A17" s="21" t="s">
        <v>9</v>
      </c>
      <c r="B17" s="4">
        <v>123</v>
      </c>
      <c r="C17" s="18"/>
      <c r="D17" s="49">
        <v>785013871573</v>
      </c>
      <c r="E17" s="49">
        <v>715025964221</v>
      </c>
    </row>
    <row r="18" spans="1:5" ht="25.5">
      <c r="A18" s="21" t="s">
        <v>128</v>
      </c>
      <c r="B18" s="4">
        <v>129</v>
      </c>
      <c r="C18" s="18"/>
      <c r="D18" s="48"/>
      <c r="E18" s="48"/>
    </row>
    <row r="19" spans="1:5" ht="13.5" customHeight="1">
      <c r="A19" s="19" t="s">
        <v>10</v>
      </c>
      <c r="B19" s="5">
        <v>130</v>
      </c>
      <c r="C19" s="18"/>
      <c r="D19" s="48">
        <v>292924768762</v>
      </c>
      <c r="E19" s="49">
        <v>269866486875</v>
      </c>
    </row>
    <row r="20" spans="1:5" ht="13.5" customHeight="1">
      <c r="A20" s="21" t="s">
        <v>11</v>
      </c>
      <c r="B20" s="4">
        <v>131</v>
      </c>
      <c r="C20" s="18"/>
      <c r="D20" s="48">
        <v>229300380698</v>
      </c>
      <c r="E20" s="49">
        <v>216115044284</v>
      </c>
    </row>
    <row r="21" spans="1:5" ht="13.5" customHeight="1">
      <c r="A21" s="21" t="s">
        <v>12</v>
      </c>
      <c r="B21" s="4">
        <v>131.1</v>
      </c>
      <c r="C21" s="18"/>
      <c r="D21" s="50">
        <v>229300380698</v>
      </c>
      <c r="E21" s="51">
        <v>216115044284</v>
      </c>
    </row>
    <row r="22" spans="1:5" ht="13.5" customHeight="1">
      <c r="A22" s="21" t="s">
        <v>13</v>
      </c>
      <c r="B22" s="4">
        <v>131.2</v>
      </c>
      <c r="C22" s="18"/>
      <c r="D22" s="43"/>
      <c r="E22" s="51"/>
    </row>
    <row r="23" spans="1:5" ht="13.5" customHeight="1">
      <c r="A23" s="22" t="s">
        <v>43</v>
      </c>
      <c r="B23" s="3">
        <v>132</v>
      </c>
      <c r="C23" s="18"/>
      <c r="D23" s="43"/>
      <c r="E23" s="51"/>
    </row>
    <row r="24" spans="1:5" ht="13.5" customHeight="1">
      <c r="A24" s="23" t="s">
        <v>47</v>
      </c>
      <c r="B24" s="3">
        <v>133</v>
      </c>
      <c r="C24" s="18"/>
      <c r="D24" s="43"/>
      <c r="E24" s="51"/>
    </row>
    <row r="25" spans="1:5" ht="13.5" customHeight="1">
      <c r="A25" s="21" t="s">
        <v>45</v>
      </c>
      <c r="B25" s="4">
        <v>135</v>
      </c>
      <c r="C25" s="18"/>
      <c r="D25" s="48">
        <v>91123853053</v>
      </c>
      <c r="E25" s="52">
        <v>75674385894</v>
      </c>
    </row>
    <row r="26" spans="1:5" ht="13.5" customHeight="1">
      <c r="A26" s="21" t="s">
        <v>46</v>
      </c>
      <c r="B26" s="4">
        <v>139</v>
      </c>
      <c r="C26" s="18"/>
      <c r="D26" s="48">
        <v>-27499464989</v>
      </c>
      <c r="E26" s="49">
        <v>-21922943303</v>
      </c>
    </row>
    <row r="27" spans="1:5" ht="13.5" customHeight="1">
      <c r="A27" s="19" t="s">
        <v>14</v>
      </c>
      <c r="B27" s="5">
        <v>140</v>
      </c>
      <c r="C27" s="18"/>
      <c r="D27" s="48">
        <v>434830600</v>
      </c>
      <c r="E27" s="49">
        <v>577563371</v>
      </c>
    </row>
    <row r="28" spans="1:5" ht="13.5" customHeight="1">
      <c r="A28" s="21" t="s">
        <v>15</v>
      </c>
      <c r="B28" s="4">
        <v>141</v>
      </c>
      <c r="C28" s="18"/>
      <c r="D28" s="48">
        <v>434830600</v>
      </c>
      <c r="E28" s="51">
        <v>577563371</v>
      </c>
    </row>
    <row r="29" spans="1:5" ht="13.5" customHeight="1">
      <c r="A29" s="22" t="s">
        <v>44</v>
      </c>
      <c r="B29" s="3">
        <v>149</v>
      </c>
      <c r="C29" s="18"/>
      <c r="D29" s="43"/>
      <c r="E29" s="51"/>
    </row>
    <row r="30" spans="1:5" ht="13.5" customHeight="1">
      <c r="A30" s="19" t="s">
        <v>129</v>
      </c>
      <c r="B30" s="5">
        <v>150</v>
      </c>
      <c r="C30" s="18"/>
      <c r="D30" s="48">
        <v>67289412120</v>
      </c>
      <c r="E30" s="48">
        <v>46970991370</v>
      </c>
    </row>
    <row r="31" spans="1:5" ht="13.5" customHeight="1">
      <c r="A31" s="21" t="s">
        <v>16</v>
      </c>
      <c r="B31" s="4">
        <v>151</v>
      </c>
      <c r="C31" s="18"/>
      <c r="D31" s="48">
        <v>67289412120</v>
      </c>
      <c r="E31" s="48">
        <v>46970991370</v>
      </c>
    </row>
    <row r="32" spans="1:5" ht="13.5" customHeight="1">
      <c r="A32" s="21" t="s">
        <v>17</v>
      </c>
      <c r="B32" s="4">
        <v>151.1</v>
      </c>
      <c r="C32" s="18"/>
      <c r="D32" s="50">
        <v>65130046676</v>
      </c>
      <c r="E32" s="50">
        <v>45326508796</v>
      </c>
    </row>
    <row r="33" spans="1:5" ht="13.5" customHeight="1">
      <c r="A33" s="21" t="s">
        <v>18</v>
      </c>
      <c r="B33" s="4">
        <v>151.2</v>
      </c>
      <c r="C33" s="18"/>
      <c r="D33" s="50">
        <v>2159365444</v>
      </c>
      <c r="E33" s="48">
        <v>1644482574</v>
      </c>
    </row>
    <row r="34" spans="1:5" ht="13.5" customHeight="1">
      <c r="A34" s="21" t="s">
        <v>19</v>
      </c>
      <c r="B34" s="4">
        <v>152</v>
      </c>
      <c r="C34" s="18"/>
      <c r="D34" s="43"/>
      <c r="E34" s="43"/>
    </row>
    <row r="35" spans="1:5" ht="13.5" customHeight="1">
      <c r="A35" s="11" t="s">
        <v>48</v>
      </c>
      <c r="B35" s="4">
        <v>154</v>
      </c>
      <c r="C35" s="18"/>
      <c r="D35" s="43"/>
      <c r="E35" s="43"/>
    </row>
    <row r="36" spans="1:5" ht="13.5" customHeight="1">
      <c r="A36" s="11" t="s">
        <v>49</v>
      </c>
      <c r="B36" s="4">
        <v>157</v>
      </c>
      <c r="C36" s="18"/>
      <c r="D36" s="43"/>
      <c r="E36" s="43"/>
    </row>
    <row r="37" spans="1:5" ht="13.5" customHeight="1">
      <c r="A37" s="11" t="s">
        <v>50</v>
      </c>
      <c r="B37" s="4">
        <v>158</v>
      </c>
      <c r="C37" s="18"/>
      <c r="D37" s="43"/>
      <c r="E37" s="51"/>
    </row>
    <row r="38" spans="1:5" ht="13.5" customHeight="1">
      <c r="A38" s="19" t="s">
        <v>110</v>
      </c>
      <c r="B38" s="5">
        <v>190</v>
      </c>
      <c r="C38" s="18"/>
      <c r="D38" s="48">
        <v>291891020782</v>
      </c>
      <c r="E38" s="48">
        <v>322932937197</v>
      </c>
    </row>
    <row r="39" spans="1:5" ht="13.5" customHeight="1">
      <c r="A39" s="21" t="s">
        <v>20</v>
      </c>
      <c r="B39" s="4">
        <v>191</v>
      </c>
      <c r="C39" s="18"/>
      <c r="D39" s="48">
        <v>196307001456</v>
      </c>
      <c r="E39" s="48">
        <v>222446893383</v>
      </c>
    </row>
    <row r="40" spans="1:5" ht="13.5" customHeight="1">
      <c r="A40" s="21" t="s">
        <v>21</v>
      </c>
      <c r="B40" s="4">
        <v>192</v>
      </c>
      <c r="C40" s="18"/>
      <c r="D40" s="48">
        <v>95584019326</v>
      </c>
      <c r="E40" s="48">
        <v>100486043814</v>
      </c>
    </row>
    <row r="41" spans="1:5" ht="13.5" customHeight="1">
      <c r="A41" s="19" t="s">
        <v>22</v>
      </c>
      <c r="B41" s="5">
        <v>200</v>
      </c>
      <c r="C41" s="18"/>
      <c r="D41" s="48">
        <v>346065074024</v>
      </c>
      <c r="E41" s="53">
        <v>246261417007</v>
      </c>
    </row>
    <row r="42" spans="1:5" ht="13.5" customHeight="1">
      <c r="A42" s="19" t="s">
        <v>23</v>
      </c>
      <c r="B42" s="5">
        <v>210</v>
      </c>
      <c r="C42" s="18"/>
      <c r="D42" s="48">
        <v>15593954667</v>
      </c>
      <c r="E42" s="48">
        <v>12694980132</v>
      </c>
    </row>
    <row r="43" spans="1:5" ht="13.5" customHeight="1">
      <c r="A43" s="11" t="s">
        <v>51</v>
      </c>
      <c r="B43" s="4">
        <v>211</v>
      </c>
      <c r="C43" s="18"/>
      <c r="D43" s="43"/>
      <c r="E43" s="43"/>
    </row>
    <row r="44" spans="1:5" ht="13.5" customHeight="1">
      <c r="A44" s="21" t="s">
        <v>52</v>
      </c>
      <c r="B44" s="4">
        <v>212</v>
      </c>
      <c r="C44" s="18"/>
      <c r="D44" s="43"/>
      <c r="E44" s="43"/>
    </row>
    <row r="45" spans="1:5" ht="13.5" customHeight="1">
      <c r="A45" s="21" t="s">
        <v>53</v>
      </c>
      <c r="B45" s="4">
        <v>213</v>
      </c>
      <c r="C45" s="18"/>
      <c r="D45" s="43"/>
      <c r="E45" s="51"/>
    </row>
    <row r="46" spans="1:5" ht="13.5" customHeight="1">
      <c r="A46" s="21" t="s">
        <v>54</v>
      </c>
      <c r="B46" s="4">
        <v>218</v>
      </c>
      <c r="C46" s="18"/>
      <c r="D46" s="48">
        <v>15593954667</v>
      </c>
      <c r="E46" s="48">
        <v>12694980132</v>
      </c>
    </row>
    <row r="47" spans="1:5" ht="13.5" customHeight="1">
      <c r="A47" s="21" t="s">
        <v>55</v>
      </c>
      <c r="B47" s="4">
        <v>218.1</v>
      </c>
      <c r="C47" s="18"/>
      <c r="D47" s="48">
        <v>12000000000</v>
      </c>
      <c r="E47" s="48">
        <v>12000000000</v>
      </c>
    </row>
    <row r="48" spans="1:5" ht="13.5" customHeight="1">
      <c r="A48" s="21" t="s">
        <v>130</v>
      </c>
      <c r="B48" s="4">
        <v>218.2</v>
      </c>
      <c r="C48" s="18"/>
      <c r="D48" s="50">
        <v>3593954667</v>
      </c>
      <c r="E48" s="51">
        <v>694980132</v>
      </c>
    </row>
    <row r="49" spans="1:5" ht="24">
      <c r="A49" s="11" t="s">
        <v>134</v>
      </c>
      <c r="B49" s="4">
        <v>219</v>
      </c>
      <c r="C49" s="18"/>
      <c r="D49" s="43"/>
      <c r="E49" s="51"/>
    </row>
    <row r="50" spans="1:5" ht="13.5" customHeight="1">
      <c r="A50" s="19" t="s">
        <v>24</v>
      </c>
      <c r="B50" s="5">
        <v>220</v>
      </c>
      <c r="C50" s="18"/>
      <c r="D50" s="48">
        <v>93852700554</v>
      </c>
      <c r="E50" s="48">
        <v>94996708942</v>
      </c>
    </row>
    <row r="51" spans="1:5" ht="13.5" customHeight="1">
      <c r="A51" s="21" t="s">
        <v>25</v>
      </c>
      <c r="B51" s="4">
        <v>221</v>
      </c>
      <c r="C51" s="18"/>
      <c r="D51" s="48">
        <v>19610910600</v>
      </c>
      <c r="E51" s="48">
        <v>20576737664</v>
      </c>
    </row>
    <row r="52" spans="1:5" ht="13.5" customHeight="1">
      <c r="A52" s="24" t="s">
        <v>111</v>
      </c>
      <c r="B52" s="4">
        <v>222</v>
      </c>
      <c r="C52" s="18"/>
      <c r="D52" s="50">
        <v>43013607113</v>
      </c>
      <c r="E52" s="50">
        <v>42956307113</v>
      </c>
    </row>
    <row r="53" spans="1:5" ht="13.5" customHeight="1">
      <c r="A53" s="21" t="s">
        <v>27</v>
      </c>
      <c r="B53" s="4">
        <v>223</v>
      </c>
      <c r="C53" s="18"/>
      <c r="D53" s="54" t="s">
        <v>188</v>
      </c>
      <c r="E53" s="50">
        <v>-22379569449</v>
      </c>
    </row>
    <row r="54" spans="1:5" ht="13.5" customHeight="1">
      <c r="A54" s="10" t="s">
        <v>56</v>
      </c>
      <c r="B54" s="18" t="s">
        <v>57</v>
      </c>
      <c r="C54" s="18"/>
      <c r="D54" s="43"/>
      <c r="E54" s="55"/>
    </row>
    <row r="55" spans="1:5" ht="13.5" customHeight="1">
      <c r="A55" s="11" t="s">
        <v>58</v>
      </c>
      <c r="B55" s="18" t="s">
        <v>59</v>
      </c>
      <c r="C55" s="18"/>
      <c r="D55" s="43"/>
      <c r="E55" s="55"/>
    </row>
    <row r="56" spans="1:5" ht="13.5" customHeight="1">
      <c r="A56" s="11" t="s">
        <v>60</v>
      </c>
      <c r="B56" s="18" t="s">
        <v>61</v>
      </c>
      <c r="C56" s="18"/>
      <c r="D56" s="43"/>
      <c r="E56" s="55"/>
    </row>
    <row r="57" spans="1:5" ht="13.5" customHeight="1">
      <c r="A57" s="19" t="s">
        <v>62</v>
      </c>
      <c r="B57" s="18" t="s">
        <v>63</v>
      </c>
      <c r="C57" s="18"/>
      <c r="D57" s="48">
        <v>66368137954</v>
      </c>
      <c r="E57" s="48">
        <v>66769971278</v>
      </c>
    </row>
    <row r="58" spans="1:5" ht="13.5" customHeight="1">
      <c r="A58" s="24" t="s">
        <v>111</v>
      </c>
      <c r="B58" s="18" t="s">
        <v>64</v>
      </c>
      <c r="C58" s="18"/>
      <c r="D58" s="50">
        <v>74604502449</v>
      </c>
      <c r="E58" s="56" t="s">
        <v>169</v>
      </c>
    </row>
    <row r="59" spans="1:5" ht="13.5" customHeight="1">
      <c r="A59" s="21" t="s">
        <v>131</v>
      </c>
      <c r="B59" s="18" t="s">
        <v>65</v>
      </c>
      <c r="C59" s="18"/>
      <c r="D59" s="50">
        <v>-8236364495</v>
      </c>
      <c r="E59" s="50">
        <v>-7834531171</v>
      </c>
    </row>
    <row r="60" spans="1:5" ht="13.5" customHeight="1">
      <c r="A60" s="19" t="s">
        <v>66</v>
      </c>
      <c r="B60" s="18" t="s">
        <v>67</v>
      </c>
      <c r="C60" s="18"/>
      <c r="D60" s="48">
        <v>7873652000</v>
      </c>
      <c r="E60" s="48">
        <v>7650000000</v>
      </c>
    </row>
    <row r="61" spans="1:5" ht="13.5" customHeight="1">
      <c r="A61" s="19" t="s">
        <v>28</v>
      </c>
      <c r="B61" s="5">
        <v>240</v>
      </c>
      <c r="C61" s="18"/>
      <c r="D61" s="43"/>
      <c r="E61" s="57">
        <f>E62+E63</f>
        <v>0</v>
      </c>
    </row>
    <row r="62" spans="1:5" ht="13.5" customHeight="1">
      <c r="A62" s="21" t="s">
        <v>26</v>
      </c>
      <c r="B62" s="4">
        <v>241</v>
      </c>
      <c r="C62" s="18"/>
      <c r="D62" s="43"/>
      <c r="E62" s="55"/>
    </row>
    <row r="63" spans="1:5" ht="13.5" customHeight="1">
      <c r="A63" s="21" t="s">
        <v>27</v>
      </c>
      <c r="B63" s="4">
        <v>242</v>
      </c>
      <c r="C63" s="18"/>
      <c r="D63" s="43"/>
      <c r="E63" s="55"/>
    </row>
    <row r="64" spans="1:5" ht="13.5" customHeight="1">
      <c r="A64" s="19" t="s">
        <v>68</v>
      </c>
      <c r="B64" s="5">
        <v>250</v>
      </c>
      <c r="C64" s="18"/>
      <c r="D64" s="48">
        <v>219791282600</v>
      </c>
      <c r="E64" s="57">
        <v>113244728000</v>
      </c>
    </row>
    <row r="65" spans="1:5" ht="13.5" customHeight="1">
      <c r="A65" s="21" t="s">
        <v>69</v>
      </c>
      <c r="B65" s="4">
        <v>251</v>
      </c>
      <c r="C65" s="18"/>
      <c r="D65" s="43"/>
      <c r="E65" s="55"/>
    </row>
    <row r="66" spans="1:5" ht="13.5" customHeight="1">
      <c r="A66" s="21" t="s">
        <v>29</v>
      </c>
      <c r="B66" s="4">
        <v>252</v>
      </c>
      <c r="C66" s="18"/>
      <c r="D66" s="43"/>
      <c r="E66" s="55"/>
    </row>
    <row r="67" spans="1:5" ht="13.5" customHeight="1">
      <c r="A67" s="21" t="s">
        <v>30</v>
      </c>
      <c r="B67" s="4">
        <v>258</v>
      </c>
      <c r="C67" s="18"/>
      <c r="D67" s="48">
        <v>223513400000</v>
      </c>
      <c r="E67" s="48">
        <v>115513400000</v>
      </c>
    </row>
    <row r="68" spans="1:5" ht="13.5" customHeight="1">
      <c r="A68" s="21" t="s">
        <v>70</v>
      </c>
      <c r="B68" s="4">
        <v>259</v>
      </c>
      <c r="C68" s="18"/>
      <c r="D68" s="48">
        <v>-3722117400</v>
      </c>
      <c r="E68" s="48">
        <v>-2268672000</v>
      </c>
    </row>
    <row r="69" spans="1:5" ht="13.5" customHeight="1">
      <c r="A69" s="19" t="s">
        <v>71</v>
      </c>
      <c r="B69" s="5">
        <v>260</v>
      </c>
      <c r="C69" s="18"/>
      <c r="D69" s="48">
        <v>16827136203</v>
      </c>
      <c r="E69" s="48">
        <v>25324999933</v>
      </c>
    </row>
    <row r="70" spans="1:5" ht="13.5" customHeight="1">
      <c r="A70" s="21" t="s">
        <v>31</v>
      </c>
      <c r="B70" s="4">
        <v>261</v>
      </c>
      <c r="C70" s="18"/>
      <c r="D70" s="48">
        <v>3978635417</v>
      </c>
      <c r="E70" s="48">
        <v>14829190409</v>
      </c>
    </row>
    <row r="71" spans="1:5" ht="13.5" customHeight="1">
      <c r="A71" s="21" t="s">
        <v>32</v>
      </c>
      <c r="B71" s="4">
        <v>262</v>
      </c>
      <c r="C71" s="18"/>
      <c r="D71" s="48">
        <v>8789346643</v>
      </c>
      <c r="E71" s="48">
        <v>6621465986</v>
      </c>
    </row>
    <row r="72" spans="1:5" ht="13.5" customHeight="1">
      <c r="A72" s="21" t="s">
        <v>33</v>
      </c>
      <c r="B72" s="4">
        <v>268</v>
      </c>
      <c r="C72" s="18"/>
      <c r="D72" s="50">
        <v>4059154143</v>
      </c>
      <c r="E72" s="48">
        <v>3874343538</v>
      </c>
    </row>
    <row r="73" spans="1:5" ht="13.5" customHeight="1">
      <c r="A73" s="19" t="s">
        <v>34</v>
      </c>
      <c r="B73" s="5">
        <v>270</v>
      </c>
      <c r="C73" s="18"/>
      <c r="D73" s="50">
        <v>2070967674456</v>
      </c>
      <c r="E73" s="48">
        <v>1996195581724</v>
      </c>
    </row>
    <row r="74" spans="1:5" ht="15">
      <c r="A74" s="19" t="s">
        <v>35</v>
      </c>
      <c r="B74" s="4"/>
      <c r="C74" s="18"/>
      <c r="D74" s="43"/>
      <c r="E74" s="53"/>
    </row>
    <row r="75" spans="1:5" ht="14.25">
      <c r="A75" s="19" t="s">
        <v>36</v>
      </c>
      <c r="B75" s="5">
        <v>300</v>
      </c>
      <c r="C75" s="18"/>
      <c r="D75" s="48">
        <v>1383436856391</v>
      </c>
      <c r="E75" s="48">
        <v>1320991190771</v>
      </c>
    </row>
    <row r="76" spans="1:5" ht="14.25">
      <c r="A76" s="21" t="s">
        <v>37</v>
      </c>
      <c r="B76" s="4">
        <v>310</v>
      </c>
      <c r="C76" s="18"/>
      <c r="D76" s="50">
        <v>1379560457058</v>
      </c>
      <c r="E76" s="48">
        <v>1317492491438</v>
      </c>
    </row>
    <row r="77" spans="1:5" ht="14.25">
      <c r="A77" s="21" t="s">
        <v>72</v>
      </c>
      <c r="B77" s="4">
        <v>311</v>
      </c>
      <c r="C77" s="18"/>
      <c r="D77" s="50"/>
      <c r="E77" s="51"/>
    </row>
    <row r="78" spans="1:5" ht="14.25">
      <c r="A78" s="21" t="s">
        <v>73</v>
      </c>
      <c r="B78" s="4">
        <v>312</v>
      </c>
      <c r="C78" s="18"/>
      <c r="D78" s="48">
        <v>261284022676</v>
      </c>
      <c r="E78" s="48">
        <v>248952126297</v>
      </c>
    </row>
    <row r="79" spans="1:5" ht="14.25">
      <c r="A79" s="21" t="s">
        <v>74</v>
      </c>
      <c r="B79" s="4">
        <v>312.1</v>
      </c>
      <c r="C79" s="18"/>
      <c r="D79" s="48">
        <v>261284022676</v>
      </c>
      <c r="E79" s="48">
        <v>248952126297</v>
      </c>
    </row>
    <row r="80" spans="1:5" ht="14.25">
      <c r="A80" s="21" t="s">
        <v>76</v>
      </c>
      <c r="B80" s="4">
        <v>312.2</v>
      </c>
      <c r="C80" s="18"/>
      <c r="D80" s="43"/>
      <c r="E80" s="51"/>
    </row>
    <row r="81" spans="1:5" ht="14.25">
      <c r="A81" s="21" t="s">
        <v>75</v>
      </c>
      <c r="B81" s="4">
        <v>313</v>
      </c>
      <c r="C81" s="18"/>
      <c r="D81" s="43"/>
      <c r="E81" s="51"/>
    </row>
    <row r="82" spans="1:5" ht="25.5">
      <c r="A82" s="21" t="s">
        <v>77</v>
      </c>
      <c r="B82" s="4">
        <v>314</v>
      </c>
      <c r="C82" s="18"/>
      <c r="D82" s="48">
        <v>18393113193</v>
      </c>
      <c r="E82" s="48">
        <v>11238588804</v>
      </c>
    </row>
    <row r="83" spans="1:5" ht="14.25">
      <c r="A83" s="21" t="s">
        <v>78</v>
      </c>
      <c r="B83" s="4">
        <v>315</v>
      </c>
      <c r="C83" s="18"/>
      <c r="D83" s="48">
        <v>10974160795</v>
      </c>
      <c r="E83" s="48">
        <v>22633898307</v>
      </c>
    </row>
    <row r="84" spans="1:5" ht="14.25">
      <c r="A84" s="21" t="s">
        <v>79</v>
      </c>
      <c r="B84" s="4">
        <v>316</v>
      </c>
      <c r="C84" s="18"/>
      <c r="D84" s="48">
        <v>38705940652</v>
      </c>
      <c r="E84" s="48">
        <v>17754630382</v>
      </c>
    </row>
    <row r="85" spans="1:4" ht="14.25">
      <c r="A85" s="21" t="s">
        <v>80</v>
      </c>
      <c r="B85" s="4">
        <v>317</v>
      </c>
      <c r="C85" s="18"/>
      <c r="D85" s="48"/>
    </row>
    <row r="86" spans="1:5" ht="14.25">
      <c r="A86" s="21" t="s">
        <v>81</v>
      </c>
      <c r="B86" s="4">
        <v>318</v>
      </c>
      <c r="C86" s="18"/>
      <c r="D86" s="48">
        <v>3242642250</v>
      </c>
      <c r="E86" s="48">
        <v>9967290901</v>
      </c>
    </row>
    <row r="87" spans="1:5" ht="14.25">
      <c r="A87" s="21" t="s">
        <v>82</v>
      </c>
      <c r="B87" s="4">
        <v>319</v>
      </c>
      <c r="C87" s="18"/>
      <c r="D87" s="48">
        <v>69447719699</v>
      </c>
      <c r="E87" s="48">
        <v>36038644560</v>
      </c>
    </row>
    <row r="88" spans="1:5" ht="14.25">
      <c r="A88" s="21" t="s">
        <v>83</v>
      </c>
      <c r="B88" s="4">
        <v>319.1</v>
      </c>
      <c r="C88" s="18"/>
      <c r="D88" s="48">
        <v>72977746226</v>
      </c>
      <c r="E88" s="48">
        <v>81195340549</v>
      </c>
    </row>
    <row r="89" spans="1:5" ht="14.25">
      <c r="A89" s="22" t="s">
        <v>132</v>
      </c>
      <c r="B89" s="3">
        <v>320</v>
      </c>
      <c r="C89" s="18"/>
      <c r="D89" s="48"/>
      <c r="E89" s="51">
        <v>81195340549</v>
      </c>
    </row>
    <row r="90" spans="1:5" ht="14.25">
      <c r="A90" s="21" t="s">
        <v>84</v>
      </c>
      <c r="B90" s="4">
        <v>323</v>
      </c>
      <c r="C90" s="18"/>
      <c r="D90" s="48"/>
      <c r="E90" s="51"/>
    </row>
    <row r="91" spans="1:5" ht="14.25">
      <c r="A91" s="11" t="s">
        <v>85</v>
      </c>
      <c r="B91" s="4">
        <v>327</v>
      </c>
      <c r="C91" s="18"/>
      <c r="D91" s="51"/>
      <c r="E91" s="51"/>
    </row>
    <row r="92" spans="1:5" ht="14.25">
      <c r="A92" s="11" t="s">
        <v>86</v>
      </c>
      <c r="B92" s="4">
        <v>329</v>
      </c>
      <c r="C92" s="18"/>
      <c r="D92" s="48">
        <v>904535111567</v>
      </c>
      <c r="E92" s="48">
        <v>889711971638</v>
      </c>
    </row>
    <row r="93" spans="1:5" ht="14.25">
      <c r="A93" s="21" t="s">
        <v>87</v>
      </c>
      <c r="B93" s="4">
        <v>329.1</v>
      </c>
      <c r="C93" s="18"/>
      <c r="D93" s="58">
        <v>567234578259</v>
      </c>
      <c r="E93" s="58">
        <v>550817612136</v>
      </c>
    </row>
    <row r="94" spans="1:5" ht="15">
      <c r="A94" s="21" t="s">
        <v>88</v>
      </c>
      <c r="B94" s="4">
        <v>329.2</v>
      </c>
      <c r="C94" s="18"/>
      <c r="D94" s="59">
        <v>268689937355</v>
      </c>
      <c r="E94" s="58">
        <v>274364198071</v>
      </c>
    </row>
    <row r="95" spans="1:5" ht="15">
      <c r="A95" s="21" t="s">
        <v>89</v>
      </c>
      <c r="B95" s="4">
        <v>329.3</v>
      </c>
      <c r="C95" s="18"/>
      <c r="D95" s="59">
        <v>68610595953</v>
      </c>
      <c r="E95" s="59">
        <v>64530161431</v>
      </c>
    </row>
    <row r="96" spans="1:5" ht="15">
      <c r="A96" s="19" t="s">
        <v>38</v>
      </c>
      <c r="B96" s="5">
        <v>330</v>
      </c>
      <c r="C96" s="18"/>
      <c r="D96" s="53">
        <v>3876399333</v>
      </c>
      <c r="E96" s="53">
        <f>SUM(E97:E104)</f>
        <v>30000000</v>
      </c>
    </row>
    <row r="97" spans="1:5" ht="14.25">
      <c r="A97" s="11" t="s">
        <v>90</v>
      </c>
      <c r="B97" s="4">
        <v>331</v>
      </c>
      <c r="C97" s="18"/>
      <c r="D97" s="51"/>
      <c r="E97" s="51"/>
    </row>
    <row r="98" spans="1:5" ht="14.25">
      <c r="A98" s="11" t="s">
        <v>91</v>
      </c>
      <c r="B98" s="4">
        <v>332</v>
      </c>
      <c r="C98" s="18"/>
      <c r="D98" s="51"/>
      <c r="E98" s="51"/>
    </row>
    <row r="99" spans="1:5" ht="14.25">
      <c r="A99" s="11" t="s">
        <v>92</v>
      </c>
      <c r="B99" s="4">
        <v>333</v>
      </c>
      <c r="C99" s="18"/>
      <c r="D99" s="48">
        <v>30000000</v>
      </c>
      <c r="E99" s="48">
        <v>30000000</v>
      </c>
    </row>
    <row r="100" spans="1:5" ht="14.25">
      <c r="A100" s="11" t="s">
        <v>93</v>
      </c>
      <c r="B100" s="4">
        <v>334</v>
      </c>
      <c r="C100" s="18"/>
      <c r="D100" s="51"/>
      <c r="E100" s="51"/>
    </row>
    <row r="101" spans="1:5" ht="14.25">
      <c r="A101" s="11" t="s">
        <v>133</v>
      </c>
      <c r="B101" s="4">
        <v>335</v>
      </c>
      <c r="C101" s="18"/>
      <c r="D101" s="51"/>
      <c r="E101" s="51"/>
    </row>
    <row r="102" spans="1:5" ht="14.25">
      <c r="A102" s="11" t="s">
        <v>94</v>
      </c>
      <c r="B102" s="4">
        <v>336</v>
      </c>
      <c r="C102" s="18"/>
      <c r="D102" s="48"/>
      <c r="E102" s="48"/>
    </row>
    <row r="103" spans="1:5" ht="14.25">
      <c r="A103" s="11" t="s">
        <v>95</v>
      </c>
      <c r="B103" s="4">
        <v>337</v>
      </c>
      <c r="C103" s="18"/>
      <c r="D103" s="51"/>
      <c r="E103" s="51"/>
    </row>
    <row r="104" spans="1:5" ht="24">
      <c r="A104" s="11" t="s">
        <v>96</v>
      </c>
      <c r="B104" s="4">
        <v>339</v>
      </c>
      <c r="C104" s="18"/>
      <c r="D104" s="51"/>
      <c r="E104" s="51"/>
    </row>
    <row r="105" spans="1:5" ht="14.25">
      <c r="A105" s="11" t="s">
        <v>190</v>
      </c>
      <c r="B105" s="4">
        <v>342</v>
      </c>
      <c r="C105" s="18"/>
      <c r="D105" s="51">
        <v>3846399333</v>
      </c>
      <c r="E105" s="51">
        <v>3468699333</v>
      </c>
    </row>
    <row r="106" spans="1:5" ht="14.25">
      <c r="A106" s="19" t="s">
        <v>39</v>
      </c>
      <c r="B106" s="5">
        <v>400</v>
      </c>
      <c r="C106" s="18"/>
      <c r="D106" s="48">
        <v>687530818065</v>
      </c>
      <c r="E106" s="48">
        <v>675204390953</v>
      </c>
    </row>
    <row r="107" spans="1:5" ht="14.25">
      <c r="A107" s="21" t="s">
        <v>40</v>
      </c>
      <c r="B107" s="4">
        <v>410</v>
      </c>
      <c r="C107" s="18"/>
      <c r="D107" s="48">
        <v>687530818065</v>
      </c>
      <c r="E107" s="48">
        <v>675204390953</v>
      </c>
    </row>
    <row r="108" spans="1:5" ht="14.25">
      <c r="A108" s="21" t="s">
        <v>41</v>
      </c>
      <c r="B108" s="4">
        <v>411</v>
      </c>
      <c r="C108" s="18"/>
      <c r="D108" s="48">
        <v>600000000000</v>
      </c>
      <c r="E108" s="48">
        <v>600000000000</v>
      </c>
    </row>
    <row r="109" spans="1:5" ht="14.25">
      <c r="A109" s="21" t="s">
        <v>42</v>
      </c>
      <c r="B109" s="4">
        <v>412</v>
      </c>
      <c r="C109" s="18"/>
      <c r="D109" s="48">
        <v>-415994845</v>
      </c>
      <c r="E109" s="48">
        <v>-415994845</v>
      </c>
    </row>
    <row r="110" spans="1:5" ht="14.25">
      <c r="A110" s="21" t="s">
        <v>99</v>
      </c>
      <c r="B110" s="4">
        <v>413</v>
      </c>
      <c r="C110" s="18"/>
      <c r="D110" s="51"/>
      <c r="E110" s="51"/>
    </row>
    <row r="111" spans="1:5" ht="14.25">
      <c r="A111" s="11" t="s">
        <v>100</v>
      </c>
      <c r="B111" s="4">
        <v>414</v>
      </c>
      <c r="C111" s="18"/>
      <c r="D111" s="48">
        <v>-5260000</v>
      </c>
      <c r="E111" s="48">
        <v>-5260000</v>
      </c>
    </row>
    <row r="112" spans="1:5" ht="14.25">
      <c r="A112" s="11" t="s">
        <v>101</v>
      </c>
      <c r="B112" s="4">
        <v>415</v>
      </c>
      <c r="C112" s="18"/>
      <c r="D112" s="51"/>
      <c r="E112" s="51"/>
    </row>
    <row r="113" spans="1:5" ht="14.25">
      <c r="A113" s="11" t="s">
        <v>103</v>
      </c>
      <c r="B113" s="4">
        <v>416</v>
      </c>
      <c r="C113" s="18"/>
      <c r="D113" s="51"/>
      <c r="E113" s="51"/>
    </row>
    <row r="114" spans="1:5" ht="14.25">
      <c r="A114" s="11" t="s">
        <v>104</v>
      </c>
      <c r="B114" s="4">
        <v>417</v>
      </c>
      <c r="C114" s="18"/>
      <c r="D114" s="51"/>
      <c r="E114" s="51"/>
    </row>
    <row r="115" spans="1:5" ht="14.25">
      <c r="A115" s="11" t="s">
        <v>105</v>
      </c>
      <c r="B115" s="4">
        <v>418</v>
      </c>
      <c r="C115" s="18"/>
      <c r="D115" s="51"/>
      <c r="E115" s="51"/>
    </row>
    <row r="116" spans="1:5" ht="14.25">
      <c r="A116" s="11" t="s">
        <v>102</v>
      </c>
      <c r="B116" s="4">
        <v>419</v>
      </c>
      <c r="C116" s="18"/>
      <c r="D116" s="48">
        <v>17908501472</v>
      </c>
      <c r="E116" s="48">
        <v>17908501472</v>
      </c>
    </row>
    <row r="117" spans="1:5" ht="14.25">
      <c r="A117" s="11" t="s">
        <v>97</v>
      </c>
      <c r="B117" s="4">
        <v>420</v>
      </c>
      <c r="C117" s="18"/>
      <c r="D117" s="52">
        <v>6781215208</v>
      </c>
      <c r="E117" s="52">
        <v>4911634120</v>
      </c>
    </row>
    <row r="118" spans="1:5" ht="15">
      <c r="A118" s="11" t="s">
        <v>98</v>
      </c>
      <c r="B118" s="4">
        <v>421</v>
      </c>
      <c r="C118" s="18"/>
      <c r="D118" s="53">
        <v>63262356230</v>
      </c>
      <c r="E118" s="52">
        <v>52805510206</v>
      </c>
    </row>
    <row r="119" spans="1:5" ht="15">
      <c r="A119" s="10" t="s">
        <v>106</v>
      </c>
      <c r="B119" s="7">
        <v>440</v>
      </c>
      <c r="C119" s="8"/>
      <c r="D119" s="60">
        <v>2070967674456</v>
      </c>
      <c r="E119" s="60">
        <v>1996195581724</v>
      </c>
    </row>
  </sheetData>
  <sheetProtection/>
  <mergeCells count="3">
    <mergeCell ref="A3:B3"/>
    <mergeCell ref="C4:D4"/>
    <mergeCell ref="A5:D5"/>
  </mergeCells>
  <printOptions/>
  <pageMargins left="0.45" right="0.45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0.375" style="6" customWidth="1"/>
    <col min="2" max="2" width="4.375" style="6" customWidth="1"/>
    <col min="3" max="3" width="15.50390625" style="6" customWidth="1"/>
    <col min="4" max="4" width="13.625" style="6" customWidth="1"/>
    <col min="5" max="16384" width="9.00390625" style="6" customWidth="1"/>
  </cols>
  <sheetData>
    <row r="1" spans="1:2" ht="12">
      <c r="A1" s="12" t="s">
        <v>109</v>
      </c>
      <c r="B1" s="12"/>
    </row>
    <row r="2" ht="12">
      <c r="A2" s="6" t="s">
        <v>191</v>
      </c>
    </row>
    <row r="3" spans="1:2" ht="12">
      <c r="A3" s="63"/>
      <c r="B3" s="63"/>
    </row>
    <row r="5" spans="1:2" ht="19.5" customHeight="1">
      <c r="A5" s="64" t="s">
        <v>125</v>
      </c>
      <c r="B5" s="63"/>
    </row>
    <row r="6" ht="12">
      <c r="D6" s="6" t="s">
        <v>0</v>
      </c>
    </row>
    <row r="8" spans="1:4" ht="24">
      <c r="A8" s="14" t="s">
        <v>1</v>
      </c>
      <c r="B8" s="14" t="s">
        <v>184</v>
      </c>
      <c r="C8" s="65" t="s">
        <v>187</v>
      </c>
      <c r="D8" s="65" t="s">
        <v>192</v>
      </c>
    </row>
    <row r="9" spans="1:4" ht="12.75">
      <c r="A9" s="4" t="s">
        <v>170</v>
      </c>
      <c r="B9" s="18" t="s">
        <v>112</v>
      </c>
      <c r="C9" s="39">
        <v>452288292113</v>
      </c>
      <c r="D9" s="39">
        <v>429534700443</v>
      </c>
    </row>
    <row r="10" spans="1:4" ht="12">
      <c r="A10" s="38" t="s">
        <v>171</v>
      </c>
      <c r="B10" s="18" t="s">
        <v>113</v>
      </c>
      <c r="C10" s="38"/>
      <c r="D10" s="38"/>
    </row>
    <row r="11" spans="1:4" ht="12">
      <c r="A11" s="38" t="s">
        <v>172</v>
      </c>
      <c r="B11" s="18" t="s">
        <v>126</v>
      </c>
      <c r="C11" s="39">
        <v>47546097092</v>
      </c>
      <c r="D11" s="39">
        <v>42551904663</v>
      </c>
    </row>
    <row r="12" spans="1:4" ht="12.75">
      <c r="A12" s="4" t="s">
        <v>173</v>
      </c>
      <c r="B12" s="18" t="s">
        <v>127</v>
      </c>
      <c r="C12" s="39">
        <v>62333436</v>
      </c>
      <c r="D12" s="39">
        <v>42039036</v>
      </c>
    </row>
    <row r="13" spans="1:4" ht="12.75">
      <c r="A13" s="4" t="s">
        <v>174</v>
      </c>
      <c r="B13" s="18" t="s">
        <v>114</v>
      </c>
      <c r="C13" s="39">
        <v>304623553660</v>
      </c>
      <c r="D13" s="39">
        <v>295439110893</v>
      </c>
    </row>
    <row r="14" spans="1:4" ht="12.75">
      <c r="A14" s="4" t="s">
        <v>175</v>
      </c>
      <c r="B14" s="18" t="s">
        <v>115</v>
      </c>
      <c r="C14" s="38"/>
      <c r="D14" s="38"/>
    </row>
    <row r="15" spans="1:4" ht="12">
      <c r="A15" s="38" t="s">
        <v>176</v>
      </c>
      <c r="B15" s="18" t="s">
        <v>116</v>
      </c>
      <c r="C15" s="39">
        <v>12178475231</v>
      </c>
      <c r="D15" s="39">
        <v>5571737831</v>
      </c>
    </row>
    <row r="16" spans="1:4" ht="12">
      <c r="A16" s="38" t="s">
        <v>177</v>
      </c>
      <c r="B16" s="18" t="s">
        <v>117</v>
      </c>
      <c r="C16" s="39">
        <v>123993923328</v>
      </c>
      <c r="D16" s="39">
        <v>84135931167</v>
      </c>
    </row>
    <row r="17" spans="1:4" ht="12">
      <c r="A17" s="38" t="s">
        <v>178</v>
      </c>
      <c r="B17" s="18" t="s">
        <v>118</v>
      </c>
      <c r="C17" s="39">
        <v>245964337</v>
      </c>
      <c r="D17" s="39">
        <v>79962890</v>
      </c>
    </row>
    <row r="18" spans="1:4" ht="12">
      <c r="A18" s="38" t="s">
        <v>179</v>
      </c>
      <c r="B18" s="18" t="s">
        <v>119</v>
      </c>
      <c r="C18" s="39">
        <v>59354806085</v>
      </c>
      <c r="D18" s="39">
        <v>86901901361</v>
      </c>
    </row>
    <row r="19" spans="1:4" ht="12">
      <c r="A19" s="38" t="s">
        <v>180</v>
      </c>
      <c r="B19" s="18" t="s">
        <v>120</v>
      </c>
      <c r="C19" s="39">
        <v>13676571022</v>
      </c>
      <c r="D19" s="39">
        <v>18255804223</v>
      </c>
    </row>
    <row r="20" spans="1:4" ht="12">
      <c r="A20" s="38" t="s">
        <v>181</v>
      </c>
      <c r="B20" s="18" t="s">
        <v>121</v>
      </c>
      <c r="C20" s="39">
        <v>-2167880657</v>
      </c>
      <c r="D20" s="39">
        <v>-539511784</v>
      </c>
    </row>
    <row r="21" spans="1:4" ht="12">
      <c r="A21" s="38" t="s">
        <v>182</v>
      </c>
      <c r="B21" s="18" t="s">
        <v>122</v>
      </c>
      <c r="C21" s="39">
        <v>47846115720</v>
      </c>
      <c r="D21" s="39">
        <v>69185608922</v>
      </c>
    </row>
    <row r="22" spans="1:4" ht="12">
      <c r="A22" s="38" t="s">
        <v>183</v>
      </c>
      <c r="B22" s="18" t="s">
        <v>123</v>
      </c>
      <c r="C22" s="38">
        <v>766</v>
      </c>
      <c r="D22" s="38">
        <v>1124</v>
      </c>
    </row>
  </sheetData>
  <sheetProtection/>
  <mergeCells count="2">
    <mergeCell ref="A3:B3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6.375" style="6" customWidth="1"/>
    <col min="2" max="2" width="5.625" style="32" customWidth="1"/>
    <col min="3" max="3" width="16.375" style="6" customWidth="1"/>
    <col min="4" max="4" width="17.625" style="6" customWidth="1"/>
  </cols>
  <sheetData>
    <row r="1" spans="1:4" s="6" customFormat="1" ht="12">
      <c r="A1" s="12" t="s">
        <v>109</v>
      </c>
      <c r="B1" s="31"/>
      <c r="C1" s="9"/>
      <c r="D1" s="9"/>
    </row>
    <row r="2" spans="1:4" s="6" customFormat="1" ht="12">
      <c r="A2" s="6" t="s">
        <v>191</v>
      </c>
      <c r="B2" s="32"/>
      <c r="C2" s="9"/>
      <c r="D2" s="9"/>
    </row>
    <row r="3" spans="2:4" s="6" customFormat="1" ht="12">
      <c r="B3" s="32"/>
      <c r="C3" s="9"/>
      <c r="D3" s="9"/>
    </row>
    <row r="4" spans="2:4" s="6" customFormat="1" ht="12">
      <c r="B4" s="32"/>
      <c r="D4" s="9"/>
    </row>
    <row r="5" spans="1:3" ht="12.75">
      <c r="A5" s="64" t="s">
        <v>159</v>
      </c>
      <c r="B5" s="64"/>
      <c r="C5" s="63"/>
    </row>
    <row r="6" ht="12.75">
      <c r="D6" s="6" t="s">
        <v>0</v>
      </c>
    </row>
    <row r="7" spans="1:4" ht="15.75" customHeight="1">
      <c r="A7" s="14" t="s">
        <v>1</v>
      </c>
      <c r="B7" s="14" t="s">
        <v>184</v>
      </c>
      <c r="C7" s="15" t="s">
        <v>187</v>
      </c>
      <c r="D7" s="15" t="s">
        <v>192</v>
      </c>
    </row>
    <row r="8" spans="1:4" ht="12.75">
      <c r="A8" s="10" t="s">
        <v>135</v>
      </c>
      <c r="B8" s="33"/>
      <c r="C8" s="34"/>
      <c r="D8" s="34"/>
    </row>
    <row r="9" spans="1:4" ht="24">
      <c r="A9" s="11" t="s">
        <v>163</v>
      </c>
      <c r="B9" s="29">
        <v>1</v>
      </c>
      <c r="C9" s="37">
        <v>658902884665</v>
      </c>
      <c r="D9" s="27">
        <v>576062449192</v>
      </c>
    </row>
    <row r="10" spans="1:4" ht="24">
      <c r="A10" s="13" t="s">
        <v>136</v>
      </c>
      <c r="B10" s="29"/>
      <c r="C10" s="26"/>
      <c r="D10" s="26"/>
    </row>
    <row r="11" spans="1:4" ht="12.75">
      <c r="A11" s="11" t="s">
        <v>137</v>
      </c>
      <c r="B11" s="29"/>
      <c r="C11" s="28"/>
      <c r="D11" s="28"/>
    </row>
    <row r="12" spans="1:4" ht="12.75">
      <c r="A12" s="11" t="s">
        <v>138</v>
      </c>
      <c r="B12" s="29"/>
      <c r="C12" s="28"/>
      <c r="D12" s="28"/>
    </row>
    <row r="13" spans="1:4" ht="12.75">
      <c r="A13" s="11" t="s">
        <v>139</v>
      </c>
      <c r="B13" s="29"/>
      <c r="C13" s="26"/>
      <c r="D13" s="26"/>
    </row>
    <row r="14" spans="1:4" ht="12.75">
      <c r="A14" s="11" t="s">
        <v>140</v>
      </c>
      <c r="B14" s="29"/>
      <c r="C14" s="26"/>
      <c r="D14" s="26"/>
    </row>
    <row r="15" spans="1:4" ht="12.75">
      <c r="A15" s="11" t="s">
        <v>141</v>
      </c>
      <c r="B15" s="29">
        <v>2</v>
      </c>
      <c r="C15" s="27">
        <v>-456601804585</v>
      </c>
      <c r="D15" s="27">
        <v>-439122809721</v>
      </c>
    </row>
    <row r="16" spans="1:4" ht="12.75">
      <c r="A16" s="11" t="s">
        <v>142</v>
      </c>
      <c r="B16" s="29">
        <v>3</v>
      </c>
      <c r="C16" s="27">
        <v>-87075913881</v>
      </c>
      <c r="D16" s="27">
        <v>-75252966932</v>
      </c>
    </row>
    <row r="17" spans="1:4" ht="12.75">
      <c r="A17" s="11" t="s">
        <v>143</v>
      </c>
      <c r="B17" s="29">
        <v>5</v>
      </c>
      <c r="C17" s="25">
        <v>-9092944217</v>
      </c>
      <c r="D17" s="25">
        <v>-9694286279</v>
      </c>
    </row>
    <row r="18" spans="1:4" ht="12.75">
      <c r="A18" s="11" t="s">
        <v>185</v>
      </c>
      <c r="B18" s="29">
        <v>6</v>
      </c>
      <c r="C18" s="25"/>
      <c r="D18" s="25"/>
    </row>
    <row r="19" spans="1:4" ht="12.75">
      <c r="A19" s="11" t="s">
        <v>164</v>
      </c>
      <c r="B19" s="29">
        <v>7</v>
      </c>
      <c r="C19" s="25">
        <v>-165893295511</v>
      </c>
      <c r="D19" s="25">
        <v>-111422037094</v>
      </c>
    </row>
    <row r="20" spans="1:4" ht="12.75">
      <c r="A20" s="10" t="s">
        <v>144</v>
      </c>
      <c r="B20" s="33">
        <v>20</v>
      </c>
      <c r="C20" s="25">
        <v>16244335876</v>
      </c>
      <c r="D20" s="25">
        <v>-30750929584</v>
      </c>
    </row>
    <row r="21" spans="1:4" ht="12.75">
      <c r="A21" s="10" t="s">
        <v>145</v>
      </c>
      <c r="B21" s="33"/>
      <c r="C21" s="26"/>
      <c r="D21" s="26"/>
    </row>
    <row r="22" spans="1:4" ht="24">
      <c r="A22" s="11" t="s">
        <v>165</v>
      </c>
      <c r="B22" s="29">
        <v>21</v>
      </c>
      <c r="C22" s="25">
        <v>-280952000</v>
      </c>
      <c r="D22" s="25">
        <v>-1334705455</v>
      </c>
    </row>
    <row r="23" spans="1:4" ht="24">
      <c r="A23" s="11" t="s">
        <v>166</v>
      </c>
      <c r="B23" s="29">
        <v>22</v>
      </c>
      <c r="C23" s="27"/>
      <c r="D23" s="27"/>
    </row>
    <row r="24" spans="1:4" ht="24">
      <c r="A24" s="11" t="s">
        <v>167</v>
      </c>
      <c r="B24" s="29">
        <v>23</v>
      </c>
      <c r="C24" s="25">
        <v>-9661544462866</v>
      </c>
      <c r="D24" s="25">
        <v>-10055235935470</v>
      </c>
    </row>
    <row r="25" spans="1:4" ht="24">
      <c r="A25" s="11" t="s">
        <v>186</v>
      </c>
      <c r="B25" s="29">
        <v>24</v>
      </c>
      <c r="C25" s="25">
        <v>9485600832114</v>
      </c>
      <c r="D25" s="25">
        <v>9902961567097</v>
      </c>
    </row>
    <row r="26" spans="1:4" ht="12.75">
      <c r="A26" s="11" t="s">
        <v>168</v>
      </c>
      <c r="B26" s="29">
        <v>27</v>
      </c>
      <c r="C26" s="25">
        <v>51877728376</v>
      </c>
      <c r="D26" s="25">
        <v>32426748990</v>
      </c>
    </row>
    <row r="27" spans="1:4" ht="12.75">
      <c r="A27" s="10" t="s">
        <v>146</v>
      </c>
      <c r="B27" s="33">
        <v>30</v>
      </c>
      <c r="C27" s="25">
        <v>-124346854376</v>
      </c>
      <c r="D27" s="25">
        <v>-121182324838</v>
      </c>
    </row>
    <row r="28" spans="1:4" ht="12.75">
      <c r="A28" s="10" t="s">
        <v>147</v>
      </c>
      <c r="B28" s="33"/>
      <c r="C28" s="34"/>
      <c r="D28" s="34"/>
    </row>
    <row r="29" spans="1:4" ht="12.75" customHeight="1">
      <c r="A29" s="11" t="s">
        <v>148</v>
      </c>
      <c r="B29" s="29"/>
      <c r="C29" s="34"/>
      <c r="D29" s="34"/>
    </row>
    <row r="30" spans="1:4" ht="24">
      <c r="A30" s="11" t="s">
        <v>149</v>
      </c>
      <c r="B30" s="29"/>
      <c r="C30" s="26"/>
      <c r="D30" s="26"/>
    </row>
    <row r="31" spans="1:4" ht="12.75">
      <c r="A31" s="11" t="s">
        <v>150</v>
      </c>
      <c r="B31" s="29"/>
      <c r="C31" s="26"/>
      <c r="D31" s="34"/>
    </row>
    <row r="32" spans="1:4" ht="12.75">
      <c r="A32" s="11" t="s">
        <v>151</v>
      </c>
      <c r="B32" s="29"/>
      <c r="C32" s="26"/>
      <c r="D32" s="26"/>
    </row>
    <row r="33" spans="1:4" ht="24">
      <c r="A33" s="11" t="s">
        <v>152</v>
      </c>
      <c r="B33" s="29"/>
      <c r="C33" s="26"/>
      <c r="D33" s="26"/>
    </row>
    <row r="34" spans="1:4" ht="12.75">
      <c r="A34" s="11" t="s">
        <v>153</v>
      </c>
      <c r="B34" s="29">
        <v>36</v>
      </c>
      <c r="C34" s="30">
        <v>-163668057</v>
      </c>
      <c r="D34" s="27">
        <v>-4889707291</v>
      </c>
    </row>
    <row r="35" spans="1:4" ht="12.75">
      <c r="A35" s="10" t="s">
        <v>154</v>
      </c>
      <c r="B35" s="33">
        <v>40</v>
      </c>
      <c r="C35" s="35">
        <v>-163688057</v>
      </c>
      <c r="D35" s="27">
        <v>-4889707291</v>
      </c>
    </row>
    <row r="36" spans="1:4" ht="24">
      <c r="A36" s="10" t="s">
        <v>155</v>
      </c>
      <c r="B36" s="33">
        <v>50</v>
      </c>
      <c r="C36" s="36">
        <v>-108266186557</v>
      </c>
      <c r="D36" s="36">
        <v>-156822961713</v>
      </c>
    </row>
    <row r="37" spans="1:4" ht="12.75">
      <c r="A37" s="11" t="s">
        <v>156</v>
      </c>
      <c r="B37" s="29">
        <v>60</v>
      </c>
      <c r="C37" s="36">
        <v>347704234926</v>
      </c>
      <c r="D37" s="36">
        <v>467529651751</v>
      </c>
    </row>
    <row r="38" spans="1:4" ht="12.75">
      <c r="A38" s="11" t="s">
        <v>157</v>
      </c>
      <c r="B38" s="29">
        <v>61</v>
      </c>
      <c r="C38" s="30">
        <v>211925935</v>
      </c>
      <c r="D38" s="36">
        <v>18061856</v>
      </c>
    </row>
    <row r="39" spans="1:4" ht="24">
      <c r="A39" s="10" t="s">
        <v>158</v>
      </c>
      <c r="B39" s="33">
        <v>70</v>
      </c>
      <c r="C39" s="36">
        <v>239649974304</v>
      </c>
      <c r="D39" s="36">
        <v>310724751894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2020-08-27T04:17:47Z</dcterms:modified>
  <cp:category/>
  <cp:version/>
  <cp:contentType/>
  <cp:contentStatus/>
</cp:coreProperties>
</file>